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6260" windowHeight="63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" i="1" l="1"/>
  <c r="F8" i="1"/>
  <c r="I8" i="1"/>
  <c r="C10" i="1"/>
  <c r="F10" i="1"/>
  <c r="I10" i="1"/>
  <c r="C11" i="1"/>
  <c r="F11" i="1"/>
  <c r="I11" i="1"/>
  <c r="C12" i="1"/>
  <c r="F12" i="1"/>
  <c r="I12" i="1"/>
  <c r="C13" i="1"/>
  <c r="F13" i="1"/>
  <c r="I13" i="1"/>
  <c r="I30" i="1"/>
  <c r="F30" i="1"/>
  <c r="C30" i="1"/>
  <c r="I29" i="1"/>
  <c r="F29" i="1"/>
  <c r="C29" i="1"/>
  <c r="I28" i="1"/>
  <c r="F28" i="1"/>
  <c r="C28" i="1"/>
  <c r="I27" i="1"/>
  <c r="F27" i="1"/>
  <c r="C27" i="1"/>
  <c r="I25" i="1"/>
  <c r="F25" i="1"/>
  <c r="C25" i="1"/>
  <c r="I15" i="1" l="1"/>
  <c r="I17" i="1" s="1"/>
  <c r="F15" i="1"/>
  <c r="F17" i="1" s="1"/>
  <c r="C15" i="1"/>
  <c r="C17" i="1" s="1"/>
  <c r="C32" i="1"/>
  <c r="C34" i="1" s="1"/>
  <c r="F32" i="1"/>
  <c r="F34" i="1" s="1"/>
  <c r="I32" i="1"/>
  <c r="I34" i="1" s="1"/>
</calcChain>
</file>

<file path=xl/sharedStrings.xml><?xml version="1.0" encoding="utf-8"?>
<sst xmlns="http://schemas.openxmlformats.org/spreadsheetml/2006/main" count="53" uniqueCount="24">
  <si>
    <t>Costing Europe trip</t>
  </si>
  <si>
    <t>Transfers in Athens</t>
  </si>
  <si>
    <t>2 Noches Hotel 5 starts Melia or similar</t>
  </si>
  <si>
    <t>City Tour</t>
  </si>
  <si>
    <t xml:space="preserve">Crucero </t>
  </si>
  <si>
    <t>Hotel Rome dbl</t>
  </si>
  <si>
    <t>City tou entrance to Colisseum</t>
  </si>
  <si>
    <t>Tranfer in Rome x 2</t>
  </si>
  <si>
    <t xml:space="preserve">cost </t>
  </si>
  <si>
    <t xml:space="preserve">Air </t>
  </si>
  <si>
    <t>City Tours  entrance to vatican</t>
  </si>
  <si>
    <t xml:space="preserve">Profit </t>
  </si>
  <si>
    <t>Total</t>
  </si>
  <si>
    <t>Single</t>
  </si>
  <si>
    <t>Triple</t>
  </si>
  <si>
    <t>CAD</t>
  </si>
  <si>
    <t>USD</t>
  </si>
  <si>
    <t>EUR</t>
  </si>
  <si>
    <t xml:space="preserve">Doble </t>
  </si>
  <si>
    <t>Trasnfer regreso Lavrio Airport</t>
  </si>
  <si>
    <t>Cabina Interior IC IB</t>
  </si>
  <si>
    <t>Cabina Exterior XA / XB</t>
  </si>
  <si>
    <t>Vuelo ATH ROM</t>
  </si>
  <si>
    <t>Vuelo Ath 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</si>
</sst>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1" applyFont="1" applyBorder="1"/>
    <xf numFmtId="44" fontId="0" fillId="0" borderId="5" xfId="1" applyFont="1" applyBorder="1"/>
    <xf numFmtId="44" fontId="0" fillId="0" borderId="2" xfId="1" applyFont="1" applyBorder="1"/>
    <xf numFmtId="44" fontId="0" fillId="0" borderId="3" xfId="1" applyFont="1" applyBorder="1"/>
    <xf numFmtId="0" fontId="0" fillId="0" borderId="1" xfId="0" applyBorder="1" applyAlignment="1">
      <alignment horizontal="center"/>
    </xf>
    <xf numFmtId="44" fontId="0" fillId="0" borderId="4" xfId="1" applyFont="1" applyBorder="1"/>
    <xf numFmtId="44" fontId="3" fillId="0" borderId="4" xfId="1" applyFont="1" applyBorder="1"/>
    <xf numFmtId="44" fontId="0" fillId="0" borderId="1" xfId="1" applyFont="1" applyBorder="1"/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4.4" x14ac:dyDescent="0.3"/>
  <cols>
    <col min="2" max="2" width="38.33203125" customWidth="1"/>
    <col min="3" max="11" width="10.21875" customWidth="1"/>
  </cols>
  <sheetData>
    <row r="1" spans="1:11" ht="15" thickBot="1" x14ac:dyDescent="0.35">
      <c r="A1" s="2"/>
      <c r="B1" s="3"/>
      <c r="C1" s="14" t="s">
        <v>18</v>
      </c>
      <c r="D1" s="4"/>
      <c r="E1" s="5"/>
      <c r="F1" s="14" t="s">
        <v>13</v>
      </c>
      <c r="G1" s="4"/>
      <c r="H1" s="5"/>
      <c r="I1" s="14" t="s">
        <v>14</v>
      </c>
      <c r="J1" s="4"/>
      <c r="K1" s="5"/>
    </row>
    <row r="2" spans="1:11" s="1" customFormat="1" ht="15" customHeight="1" thickBot="1" x14ac:dyDescent="0.35">
      <c r="A2" s="18" t="s">
        <v>20</v>
      </c>
      <c r="B2" s="7" t="s">
        <v>0</v>
      </c>
      <c r="C2" s="7" t="s">
        <v>15</v>
      </c>
      <c r="D2" s="8" t="s">
        <v>16</v>
      </c>
      <c r="E2" s="9" t="s">
        <v>17</v>
      </c>
      <c r="F2" s="7" t="s">
        <v>15</v>
      </c>
      <c r="G2" s="8" t="s">
        <v>16</v>
      </c>
      <c r="H2" s="9" t="s">
        <v>17</v>
      </c>
      <c r="I2" s="7" t="s">
        <v>15</v>
      </c>
      <c r="J2" s="8" t="s">
        <v>16</v>
      </c>
      <c r="K2" s="9" t="s">
        <v>17</v>
      </c>
    </row>
    <row r="3" spans="1:11" x14ac:dyDescent="0.3">
      <c r="A3" s="19"/>
      <c r="B3" s="6"/>
      <c r="C3" s="15"/>
      <c r="D3" s="10">
        <v>1.37</v>
      </c>
      <c r="E3" s="11">
        <v>1.45</v>
      </c>
      <c r="F3" s="15"/>
      <c r="G3" s="10">
        <v>1.4</v>
      </c>
      <c r="H3" s="11">
        <v>1.5</v>
      </c>
      <c r="I3" s="15"/>
      <c r="J3" s="10">
        <v>1.4</v>
      </c>
      <c r="K3" s="11">
        <v>1.5</v>
      </c>
    </row>
    <row r="4" spans="1:11" x14ac:dyDescent="0.3">
      <c r="A4" s="19"/>
      <c r="B4" s="6" t="s">
        <v>9</v>
      </c>
      <c r="C4" s="15">
        <v>900</v>
      </c>
      <c r="D4" s="10"/>
      <c r="E4" s="11"/>
      <c r="F4" s="15">
        <v>900</v>
      </c>
      <c r="G4" s="10"/>
      <c r="H4" s="11"/>
      <c r="I4" s="15">
        <v>900</v>
      </c>
      <c r="J4" s="10"/>
      <c r="K4" s="11"/>
    </row>
    <row r="5" spans="1:11" x14ac:dyDescent="0.3">
      <c r="A5" s="19"/>
      <c r="B5" s="6" t="s">
        <v>1</v>
      </c>
      <c r="C5" s="15">
        <v>60</v>
      </c>
      <c r="D5" s="10"/>
      <c r="E5" s="11"/>
      <c r="F5" s="15">
        <v>100</v>
      </c>
      <c r="G5" s="10"/>
      <c r="H5" s="11"/>
      <c r="I5" s="15">
        <v>100</v>
      </c>
      <c r="J5" s="10"/>
      <c r="K5" s="11"/>
    </row>
    <row r="6" spans="1:11" x14ac:dyDescent="0.3">
      <c r="A6" s="19"/>
      <c r="B6" s="6" t="s">
        <v>2</v>
      </c>
      <c r="C6" s="15">
        <v>200</v>
      </c>
      <c r="D6" s="10"/>
      <c r="E6" s="11"/>
      <c r="F6" s="15">
        <v>354</v>
      </c>
      <c r="G6" s="10"/>
      <c r="H6" s="11"/>
      <c r="I6" s="15">
        <v>174</v>
      </c>
      <c r="J6" s="10"/>
      <c r="K6" s="11"/>
    </row>
    <row r="7" spans="1:11" x14ac:dyDescent="0.3">
      <c r="A7" s="19"/>
      <c r="B7" s="6" t="s">
        <v>3</v>
      </c>
      <c r="C7" s="15">
        <v>66</v>
      </c>
      <c r="D7" s="10"/>
      <c r="E7" s="11"/>
      <c r="F7" s="15">
        <v>66</v>
      </c>
      <c r="G7" s="10"/>
      <c r="H7" s="11"/>
      <c r="I7" s="15">
        <v>66</v>
      </c>
      <c r="J7" s="10"/>
      <c r="K7" s="11"/>
    </row>
    <row r="8" spans="1:11" x14ac:dyDescent="0.3">
      <c r="A8" s="19"/>
      <c r="B8" s="6" t="s">
        <v>4</v>
      </c>
      <c r="C8" s="16">
        <f>D8*D3</f>
        <v>857.62000000000012</v>
      </c>
      <c r="D8" s="10">
        <v>626</v>
      </c>
      <c r="E8" s="11"/>
      <c r="F8" s="16">
        <f>G8*G3</f>
        <v>1181.5999999999999</v>
      </c>
      <c r="G8" s="10">
        <v>844</v>
      </c>
      <c r="H8" s="11"/>
      <c r="I8" s="16">
        <f>J8*J3</f>
        <v>814.8</v>
      </c>
      <c r="J8" s="10">
        <v>582</v>
      </c>
      <c r="K8" s="11"/>
    </row>
    <row r="9" spans="1:11" x14ac:dyDescent="0.3">
      <c r="A9" s="19"/>
      <c r="B9" s="6" t="s">
        <v>19</v>
      </c>
      <c r="C9" s="15">
        <v>50</v>
      </c>
      <c r="D9" s="10"/>
      <c r="E9" s="11"/>
      <c r="F9" s="15">
        <v>77</v>
      </c>
      <c r="G9" s="10"/>
      <c r="H9" s="11"/>
      <c r="I9" s="15">
        <v>77</v>
      </c>
      <c r="J9" s="10"/>
      <c r="K9" s="11"/>
    </row>
    <row r="10" spans="1:11" x14ac:dyDescent="0.3">
      <c r="A10" s="19"/>
      <c r="B10" s="6" t="s">
        <v>7</v>
      </c>
      <c r="C10" s="15">
        <f>E10*$E$3</f>
        <v>37.699999999999996</v>
      </c>
      <c r="D10" s="10"/>
      <c r="E10" s="11">
        <v>26</v>
      </c>
      <c r="F10" s="15">
        <f>H10*$E$3</f>
        <v>37.699999999999996</v>
      </c>
      <c r="G10" s="10"/>
      <c r="H10" s="11">
        <v>26</v>
      </c>
      <c r="I10" s="15">
        <f>K10*$E$3</f>
        <v>37.699999999999996</v>
      </c>
      <c r="J10" s="10"/>
      <c r="K10" s="11">
        <v>26</v>
      </c>
    </row>
    <row r="11" spans="1:11" x14ac:dyDescent="0.3">
      <c r="A11" s="19"/>
      <c r="B11" s="6" t="s">
        <v>5</v>
      </c>
      <c r="C11" s="15">
        <f t="shared" ref="C11:C13" si="0">E11*$E$3</f>
        <v>208.79999999999998</v>
      </c>
      <c r="D11" s="10"/>
      <c r="E11" s="11">
        <v>144</v>
      </c>
      <c r="F11" s="15">
        <f t="shared" ref="F11:F13" si="1">H11*$E$3</f>
        <v>334.95</v>
      </c>
      <c r="G11" s="10"/>
      <c r="H11" s="11">
        <v>231</v>
      </c>
      <c r="I11" s="15">
        <f t="shared" ref="I11:I13" si="2">K11*$E$3</f>
        <v>182.7</v>
      </c>
      <c r="J11" s="10"/>
      <c r="K11" s="11">
        <v>126</v>
      </c>
    </row>
    <row r="12" spans="1:11" x14ac:dyDescent="0.3">
      <c r="A12" s="19"/>
      <c r="B12" s="6" t="s">
        <v>6</v>
      </c>
      <c r="C12" s="15">
        <f t="shared" si="0"/>
        <v>50.75</v>
      </c>
      <c r="D12" s="10"/>
      <c r="E12" s="11">
        <v>35</v>
      </c>
      <c r="F12" s="15">
        <f t="shared" si="1"/>
        <v>50.75</v>
      </c>
      <c r="G12" s="10"/>
      <c r="H12" s="11">
        <v>35</v>
      </c>
      <c r="I12" s="15">
        <f t="shared" si="2"/>
        <v>50.75</v>
      </c>
      <c r="J12" s="10"/>
      <c r="K12" s="11">
        <v>35</v>
      </c>
    </row>
    <row r="13" spans="1:11" x14ac:dyDescent="0.3">
      <c r="A13" s="19"/>
      <c r="B13" s="6" t="s">
        <v>10</v>
      </c>
      <c r="C13" s="15">
        <f t="shared" si="0"/>
        <v>66.7</v>
      </c>
      <c r="D13" s="10"/>
      <c r="E13" s="11">
        <v>46</v>
      </c>
      <c r="F13" s="15">
        <f t="shared" si="1"/>
        <v>66.7</v>
      </c>
      <c r="G13" s="10"/>
      <c r="H13" s="11">
        <v>46</v>
      </c>
      <c r="I13" s="15">
        <f t="shared" si="2"/>
        <v>66.7</v>
      </c>
      <c r="J13" s="10"/>
      <c r="K13" s="11">
        <v>46</v>
      </c>
    </row>
    <row r="14" spans="1:11" x14ac:dyDescent="0.3">
      <c r="A14" s="19"/>
      <c r="B14" s="6" t="s">
        <v>22</v>
      </c>
      <c r="C14" s="15">
        <v>200</v>
      </c>
      <c r="D14" s="10"/>
      <c r="E14" s="11"/>
      <c r="F14" s="15">
        <v>200</v>
      </c>
      <c r="G14" s="10"/>
      <c r="H14" s="11"/>
      <c r="I14" s="15">
        <v>200</v>
      </c>
      <c r="J14" s="10"/>
      <c r="K14" s="11"/>
    </row>
    <row r="15" spans="1:11" x14ac:dyDescent="0.3">
      <c r="A15" s="19"/>
      <c r="B15" s="6" t="s">
        <v>8</v>
      </c>
      <c r="C15" s="15">
        <f>SUM(C4:C14)</f>
        <v>2697.5699999999997</v>
      </c>
      <c r="D15" s="10"/>
      <c r="E15" s="11"/>
      <c r="F15" s="15">
        <f>SUM(F4:F14)</f>
        <v>3368.6999999999994</v>
      </c>
      <c r="G15" s="10"/>
      <c r="H15" s="11"/>
      <c r="I15" s="15">
        <f>SUM(I4:I14)</f>
        <v>2669.6499999999996</v>
      </c>
      <c r="J15" s="10"/>
      <c r="K15" s="11"/>
    </row>
    <row r="16" spans="1:11" ht="15" thickBot="1" x14ac:dyDescent="0.35">
      <c r="A16" s="19"/>
      <c r="B16" s="6" t="s">
        <v>11</v>
      </c>
      <c r="C16" s="15">
        <v>0.9</v>
      </c>
      <c r="D16" s="10"/>
      <c r="E16" s="11"/>
      <c r="F16" s="15">
        <v>0.9</v>
      </c>
      <c r="G16" s="10"/>
      <c r="H16" s="11"/>
      <c r="I16" s="15">
        <v>0.9</v>
      </c>
      <c r="J16" s="10"/>
      <c r="K16" s="11"/>
    </row>
    <row r="17" spans="1:11" ht="15" thickBot="1" x14ac:dyDescent="0.35">
      <c r="A17" s="20"/>
      <c r="B17" s="2" t="s">
        <v>12</v>
      </c>
      <c r="C17" s="17">
        <f>C15/C16</f>
        <v>2997.2999999999997</v>
      </c>
      <c r="D17" s="12"/>
      <c r="E17" s="13"/>
      <c r="F17" s="17">
        <f>F15/F16</f>
        <v>3742.9999999999991</v>
      </c>
      <c r="G17" s="12"/>
      <c r="H17" s="13"/>
      <c r="I17" s="17">
        <f>I15/I16</f>
        <v>2966.2777777777774</v>
      </c>
      <c r="J17" s="12"/>
      <c r="K17" s="13"/>
    </row>
    <row r="18" spans="1:11" ht="15" thickBot="1" x14ac:dyDescent="0.35"/>
    <row r="19" spans="1:11" s="1" customFormat="1" ht="15" thickBot="1" x14ac:dyDescent="0.35">
      <c r="A19" s="18" t="s">
        <v>21</v>
      </c>
      <c r="B19" s="8" t="s">
        <v>0</v>
      </c>
      <c r="C19" s="7" t="s">
        <v>15</v>
      </c>
      <c r="D19" s="8" t="s">
        <v>16</v>
      </c>
      <c r="E19" s="9" t="s">
        <v>17</v>
      </c>
      <c r="F19" s="7" t="s">
        <v>15</v>
      </c>
      <c r="G19" s="8" t="s">
        <v>16</v>
      </c>
      <c r="H19" s="9" t="s">
        <v>17</v>
      </c>
      <c r="I19" s="7" t="s">
        <v>15</v>
      </c>
      <c r="J19" s="8" t="s">
        <v>16</v>
      </c>
      <c r="K19" s="9" t="s">
        <v>17</v>
      </c>
    </row>
    <row r="20" spans="1:11" x14ac:dyDescent="0.3">
      <c r="A20" s="19"/>
      <c r="B20" s="6"/>
      <c r="C20" s="15"/>
      <c r="D20" s="10">
        <v>1.38</v>
      </c>
      <c r="E20" s="11">
        <v>1.46</v>
      </c>
      <c r="F20" s="15"/>
      <c r="G20" s="10">
        <v>1.4</v>
      </c>
      <c r="H20" s="11">
        <v>1.5</v>
      </c>
      <c r="I20" s="15"/>
      <c r="J20" s="10">
        <v>1.4</v>
      </c>
      <c r="K20" s="11">
        <v>1.5</v>
      </c>
    </row>
    <row r="21" spans="1:11" x14ac:dyDescent="0.3">
      <c r="A21" s="19"/>
      <c r="B21" s="6" t="s">
        <v>9</v>
      </c>
      <c r="C21" s="15">
        <v>900</v>
      </c>
      <c r="D21" s="10"/>
      <c r="E21" s="11"/>
      <c r="F21" s="15">
        <v>900</v>
      </c>
      <c r="G21" s="10"/>
      <c r="H21" s="11"/>
      <c r="I21" s="15">
        <v>900</v>
      </c>
      <c r="J21" s="10"/>
      <c r="K21" s="11"/>
    </row>
    <row r="22" spans="1:11" x14ac:dyDescent="0.3">
      <c r="A22" s="19"/>
      <c r="B22" s="6" t="s">
        <v>1</v>
      </c>
      <c r="C22" s="15">
        <v>100</v>
      </c>
      <c r="D22" s="10"/>
      <c r="E22" s="11"/>
      <c r="F22" s="15">
        <v>100</v>
      </c>
      <c r="G22" s="10"/>
      <c r="H22" s="11"/>
      <c r="I22" s="15">
        <v>100</v>
      </c>
      <c r="J22" s="10"/>
      <c r="K22" s="11"/>
    </row>
    <row r="23" spans="1:11" x14ac:dyDescent="0.3">
      <c r="A23" s="19"/>
      <c r="B23" s="6" t="s">
        <v>2</v>
      </c>
      <c r="C23" s="15">
        <v>200</v>
      </c>
      <c r="D23" s="10"/>
      <c r="E23" s="11"/>
      <c r="F23" s="15">
        <v>354</v>
      </c>
      <c r="G23" s="10"/>
      <c r="H23" s="11"/>
      <c r="I23" s="15">
        <v>174</v>
      </c>
      <c r="J23" s="10"/>
      <c r="K23" s="11"/>
    </row>
    <row r="24" spans="1:11" x14ac:dyDescent="0.3">
      <c r="A24" s="19"/>
      <c r="B24" s="6" t="s">
        <v>3</v>
      </c>
      <c r="C24" s="15">
        <v>66</v>
      </c>
      <c r="D24" s="10"/>
      <c r="E24" s="11"/>
      <c r="F24" s="15">
        <v>66</v>
      </c>
      <c r="G24" s="10"/>
      <c r="H24" s="11"/>
      <c r="I24" s="15">
        <v>66</v>
      </c>
      <c r="J24" s="10"/>
      <c r="K24" s="11"/>
    </row>
    <row r="25" spans="1:11" x14ac:dyDescent="0.3">
      <c r="A25" s="19"/>
      <c r="B25" s="6" t="s">
        <v>4</v>
      </c>
      <c r="C25" s="16">
        <f>D25*D20</f>
        <v>1041.8999999999999</v>
      </c>
      <c r="D25" s="10">
        <v>755</v>
      </c>
      <c r="E25" s="11"/>
      <c r="F25" s="16">
        <f>G25*G20</f>
        <v>1453.1999999999998</v>
      </c>
      <c r="G25" s="10">
        <v>1038</v>
      </c>
      <c r="H25" s="11"/>
      <c r="I25" s="16">
        <f>J25*J20</f>
        <v>916.99999999999989</v>
      </c>
      <c r="J25" s="10">
        <v>655</v>
      </c>
      <c r="K25" s="11"/>
    </row>
    <row r="26" spans="1:11" x14ac:dyDescent="0.3">
      <c r="A26" s="19"/>
      <c r="B26" s="6" t="s">
        <v>19</v>
      </c>
      <c r="C26" s="15">
        <v>50</v>
      </c>
      <c r="D26" s="10"/>
      <c r="E26" s="11"/>
      <c r="F26" s="15">
        <v>77</v>
      </c>
      <c r="G26" s="10"/>
      <c r="H26" s="11"/>
      <c r="I26" s="15">
        <v>77</v>
      </c>
      <c r="J26" s="10"/>
      <c r="K26" s="11"/>
    </row>
    <row r="27" spans="1:11" x14ac:dyDescent="0.3">
      <c r="A27" s="19"/>
      <c r="B27" s="6" t="s">
        <v>7</v>
      </c>
      <c r="C27" s="15">
        <f>E27*$E$3</f>
        <v>37.699999999999996</v>
      </c>
      <c r="D27" s="10"/>
      <c r="E27" s="11">
        <v>26</v>
      </c>
      <c r="F27" s="15">
        <f>H27*$E$3</f>
        <v>37.699999999999996</v>
      </c>
      <c r="G27" s="10"/>
      <c r="H27" s="11">
        <v>26</v>
      </c>
      <c r="I27" s="15">
        <f>K27*$E$3</f>
        <v>37.699999999999996</v>
      </c>
      <c r="J27" s="10"/>
      <c r="K27" s="11">
        <v>26</v>
      </c>
    </row>
    <row r="28" spans="1:11" x14ac:dyDescent="0.3">
      <c r="A28" s="19"/>
      <c r="B28" s="6" t="s">
        <v>5</v>
      </c>
      <c r="C28" s="15">
        <f>E28*$E$3</f>
        <v>208.79999999999998</v>
      </c>
      <c r="D28" s="10"/>
      <c r="E28" s="11">
        <v>144</v>
      </c>
      <c r="F28" s="15">
        <f>H28*$E$3</f>
        <v>334.95</v>
      </c>
      <c r="G28" s="10"/>
      <c r="H28" s="11">
        <v>231</v>
      </c>
      <c r="I28" s="15">
        <f>K28*$E$3</f>
        <v>182.7</v>
      </c>
      <c r="J28" s="10"/>
      <c r="K28" s="11">
        <v>126</v>
      </c>
    </row>
    <row r="29" spans="1:11" x14ac:dyDescent="0.3">
      <c r="A29" s="19"/>
      <c r="B29" s="6" t="s">
        <v>6</v>
      </c>
      <c r="C29" s="15">
        <f>E29*$E$3</f>
        <v>50.75</v>
      </c>
      <c r="D29" s="10"/>
      <c r="E29" s="11">
        <v>35</v>
      </c>
      <c r="F29" s="15">
        <f>H29*$E$3</f>
        <v>50.75</v>
      </c>
      <c r="G29" s="10"/>
      <c r="H29" s="11">
        <v>35</v>
      </c>
      <c r="I29" s="15">
        <f>K29*$E$3</f>
        <v>50.75</v>
      </c>
      <c r="J29" s="10"/>
      <c r="K29" s="11">
        <v>35</v>
      </c>
    </row>
    <row r="30" spans="1:11" x14ac:dyDescent="0.3">
      <c r="A30" s="19"/>
      <c r="B30" s="6" t="s">
        <v>10</v>
      </c>
      <c r="C30" s="15">
        <f>E30*$E$3</f>
        <v>66.7</v>
      </c>
      <c r="D30" s="10"/>
      <c r="E30" s="11">
        <v>46</v>
      </c>
      <c r="F30" s="15">
        <f>H30*$E$3</f>
        <v>66.7</v>
      </c>
      <c r="G30" s="10"/>
      <c r="H30" s="11">
        <v>46</v>
      </c>
      <c r="I30" s="15">
        <f>K30*$E$3</f>
        <v>66.7</v>
      </c>
      <c r="J30" s="10"/>
      <c r="K30" s="11">
        <v>46</v>
      </c>
    </row>
    <row r="31" spans="1:11" x14ac:dyDescent="0.3">
      <c r="A31" s="19"/>
      <c r="B31" s="6" t="s">
        <v>23</v>
      </c>
      <c r="C31" s="15">
        <v>200</v>
      </c>
      <c r="D31" s="10"/>
      <c r="E31" s="11"/>
      <c r="F31" s="15">
        <v>200</v>
      </c>
      <c r="G31" s="10"/>
      <c r="H31" s="11"/>
      <c r="I31" s="15">
        <v>200</v>
      </c>
      <c r="J31" s="10"/>
      <c r="K31" s="11"/>
    </row>
    <row r="32" spans="1:11" x14ac:dyDescent="0.3">
      <c r="A32" s="19"/>
      <c r="B32" s="6" t="s">
        <v>8</v>
      </c>
      <c r="C32" s="15">
        <f>SUM(C21:C31)</f>
        <v>2921.8499999999995</v>
      </c>
      <c r="D32" s="10"/>
      <c r="E32" s="11"/>
      <c r="F32" s="15">
        <f>SUM(F21:F31)</f>
        <v>3640.2999999999993</v>
      </c>
      <c r="G32" s="10"/>
      <c r="H32" s="11"/>
      <c r="I32" s="15">
        <f>SUM(I21:I31)</f>
        <v>2771.8499999999995</v>
      </c>
      <c r="J32" s="10"/>
      <c r="K32" s="11"/>
    </row>
    <row r="33" spans="1:11" ht="15" thickBot="1" x14ac:dyDescent="0.35">
      <c r="A33" s="19"/>
      <c r="B33" s="6" t="s">
        <v>11</v>
      </c>
      <c r="C33" s="15">
        <v>0.9</v>
      </c>
      <c r="D33" s="10"/>
      <c r="E33" s="11"/>
      <c r="F33" s="15">
        <v>0.9</v>
      </c>
      <c r="G33" s="10"/>
      <c r="H33" s="11"/>
      <c r="I33" s="15">
        <v>0.9</v>
      </c>
      <c r="J33" s="10"/>
      <c r="K33" s="11"/>
    </row>
    <row r="34" spans="1:11" ht="15" thickBot="1" x14ac:dyDescent="0.35">
      <c r="A34" s="20"/>
      <c r="B34" s="3" t="s">
        <v>12</v>
      </c>
      <c r="C34" s="17">
        <f>C32/C33</f>
        <v>3246.4999999999991</v>
      </c>
      <c r="D34" s="12"/>
      <c r="E34" s="13"/>
      <c r="F34" s="17">
        <f>F32/F33</f>
        <v>4044.7777777777769</v>
      </c>
      <c r="G34" s="12"/>
      <c r="H34" s="13"/>
      <c r="I34" s="17">
        <f>I32/I33</f>
        <v>3079.8333333333326</v>
      </c>
      <c r="J34" s="12"/>
      <c r="K34" s="13"/>
    </row>
  </sheetData>
  <mergeCells count="5">
    <mergeCell ref="C1:E1"/>
    <mergeCell ref="A2:A17"/>
    <mergeCell ref="F1:H1"/>
    <mergeCell ref="I1:K1"/>
    <mergeCell ref="A19:A3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Focus</dc:creator>
  <cp:lastModifiedBy>Focus</cp:lastModifiedBy>
  <dcterms:created xsi:type="dcterms:W3CDTF">2015-11-01T14:34:31Z</dcterms:created>
  <dcterms:modified xsi:type="dcterms:W3CDTF">2015-11-01T15:45:47Z</dcterms:modified>
</cp:coreProperties>
</file>